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60" yWindow="65404" windowWidth="9132" windowHeight="6972" activeTab="0"/>
  </bookViews>
  <sheets>
    <sheet name="Residential Remodeling &amp; Repair" sheetId="1" r:id="rId1"/>
  </sheets>
  <definedNames>
    <definedName name="_xlnm.Print_Area" localSheetId="0">'Residential Remodeling &amp; Repair'!$A$1:$R$141</definedName>
  </definedNames>
  <calcPr fullCalcOnLoad="1" refMode="R1C1"/>
</workbook>
</file>

<file path=xl/sharedStrings.xml><?xml version="1.0" encoding="utf-8"?>
<sst xmlns="http://schemas.openxmlformats.org/spreadsheetml/2006/main" count="53" uniqueCount="52">
  <si>
    <t>Microfilm Fee</t>
  </si>
  <si>
    <t>Total Building Dept. Fees</t>
  </si>
  <si>
    <t>Deck (sq ft)</t>
  </si>
  <si>
    <t>Reroofing (in 1,000's of sq ft)</t>
  </si>
  <si>
    <t xml:space="preserve">Market Valuation </t>
  </si>
  <si>
    <t>$100,000 to $499,000</t>
  </si>
  <si>
    <t>$500,000+</t>
  </si>
  <si>
    <t>$1000 for the first $100,000+ $6.12 for each additional $1,000 or fraction thereof.</t>
  </si>
  <si>
    <t>$3,610 for the first $500,000+ $6.12 for each additional $1,000 or fraction thereof.</t>
  </si>
  <si>
    <t>Fee Basis</t>
  </si>
  <si>
    <t>Plan Check Fee (50% of Building Permit Fee, if applicable)</t>
  </si>
  <si>
    <t xml:space="preserve"> Permit Fee</t>
  </si>
  <si>
    <t>$35 per 1,000 sq ft</t>
  </si>
  <si>
    <t>Permit Valuation</t>
  </si>
  <si>
    <t>1-25,000</t>
  </si>
  <si>
    <t>25,001-50,000</t>
  </si>
  <si>
    <t>50,001-75,000</t>
  </si>
  <si>
    <t>75,001-100,000</t>
  </si>
  <si>
    <t>Every $25,000 or fraction thereof above $100,000</t>
  </si>
  <si>
    <t>Add $1.00</t>
  </si>
  <si>
    <t>From Above</t>
  </si>
  <si>
    <t>SB 1473 Fee</t>
  </si>
  <si>
    <t>Not applicable to certain over the counter permits</t>
  </si>
  <si>
    <t>Enter $</t>
  </si>
  <si>
    <t>Other:  Swimming Pool  (sq. ft.)</t>
  </si>
  <si>
    <t>Enter Sq Ft or Other</t>
  </si>
  <si>
    <t>Subtotal of Bldg. Permit Fees</t>
  </si>
  <si>
    <t>$10 minimum.</t>
  </si>
  <si>
    <t>Planning Dept. Review (Lump Sum $29, except over-the-counter permits)</t>
  </si>
  <si>
    <r>
      <t>Remodel, Repair or Demolition Valuation (Based on Market Value ($)</t>
    </r>
    <r>
      <rPr>
        <b/>
        <sz val="9"/>
        <rFont val="Arial"/>
        <family val="2"/>
      </rPr>
      <t>)</t>
    </r>
  </si>
  <si>
    <r>
      <t xml:space="preserve">(Enter Permit Fee,  see </t>
    </r>
    <r>
      <rPr>
        <sz val="9"/>
        <color indexed="10"/>
        <rFont val="Arial"/>
        <family val="2"/>
      </rPr>
      <t>Table 1</t>
    </r>
    <r>
      <rPr>
        <sz val="9"/>
        <rFont val="Arial"/>
        <family val="2"/>
      </rPr>
      <t>)</t>
    </r>
  </si>
  <si>
    <r>
      <t>State SB 1473 Fee (</t>
    </r>
    <r>
      <rPr>
        <b/>
        <sz val="9"/>
        <rFont val="Arial"/>
        <family val="2"/>
      </rPr>
      <t>Based on valuation for all permit types.)</t>
    </r>
  </si>
  <si>
    <r>
      <t>Table 1.</t>
    </r>
    <r>
      <rPr>
        <b/>
        <sz val="11"/>
        <rFont val="Arial"/>
        <family val="2"/>
      </rPr>
      <t xml:space="preserve">  Valuation Permit Fees forRemodel, Repair or Demolition </t>
    </r>
  </si>
  <si>
    <r>
      <t xml:space="preserve">Table 2. </t>
    </r>
    <r>
      <rPr>
        <b/>
        <sz val="11"/>
        <rFont val="Arial"/>
        <family val="2"/>
      </rPr>
      <t xml:space="preserve"> State SB 1473 Fee (Building Standards Administrative Fund)</t>
    </r>
  </si>
  <si>
    <t xml:space="preserve">0.5 of Bldg. Permit Fee Subtotal </t>
  </si>
  <si>
    <t>0.1 of Bldg. Permit Fee Subtotal</t>
  </si>
  <si>
    <t>Notes:  Enter applicable information in the the yellow highlighted fields only.</t>
  </si>
  <si>
    <t xml:space="preserve">             Recycling deposit and Public Works Dept. fees are not included.</t>
  </si>
  <si>
    <t xml:space="preserve">             This spreadsheet is for estimating purposes only.  Fees are subject to change.</t>
  </si>
  <si>
    <t>Summary of Estimated Building Permit Fees</t>
  </si>
  <si>
    <t>Fees</t>
  </si>
  <si>
    <t>Processing Fee (10% of Building Permit Fee; $10 minimum)</t>
  </si>
  <si>
    <r>
      <t>(</t>
    </r>
    <r>
      <rPr>
        <u val="single"/>
        <sz val="9"/>
        <rFont val="Arial"/>
        <family val="2"/>
      </rPr>
      <t>Enter</t>
    </r>
    <r>
      <rPr>
        <sz val="9"/>
        <rFont val="Arial"/>
        <family val="2"/>
      </rPr>
      <t xml:space="preserve"> $29 if applicable)</t>
    </r>
  </si>
  <si>
    <r>
      <t>(</t>
    </r>
    <r>
      <rPr>
        <u val="single"/>
        <sz val="9"/>
        <rFont val="Arial"/>
        <family val="2"/>
      </rPr>
      <t>Enter</t>
    </r>
    <r>
      <rPr>
        <sz val="9"/>
        <rFont val="Arial"/>
        <family val="2"/>
      </rPr>
      <t xml:space="preserve"> SB 1473 Fee, see </t>
    </r>
    <r>
      <rPr>
        <sz val="9"/>
        <color indexed="10"/>
        <rFont val="Arial"/>
        <family val="2"/>
      </rPr>
      <t>Table 2</t>
    </r>
    <r>
      <rPr>
        <sz val="9"/>
        <rFont val="Arial"/>
        <family val="2"/>
      </rPr>
      <t>)</t>
    </r>
  </si>
  <si>
    <r>
      <t>(</t>
    </r>
    <r>
      <rPr>
        <u val="single"/>
        <sz val="9"/>
        <rFont val="Arial"/>
        <family val="2"/>
      </rPr>
      <t xml:space="preserve">Enter </t>
    </r>
    <r>
      <rPr>
        <sz val="9"/>
        <rFont val="Arial"/>
        <family val="2"/>
      </rPr>
      <t>No. of Plan Pages, $1.63 per page.)</t>
    </r>
  </si>
  <si>
    <t>Building Permit Type/Description</t>
  </si>
  <si>
    <t>Other:  Solar</t>
  </si>
  <si>
    <t>Enter Lump sum $250</t>
  </si>
  <si>
    <t>TBD - Contact the Building Department</t>
  </si>
  <si>
    <t>TBD</t>
  </si>
  <si>
    <t xml:space="preserve">New or Replacement Irrigated Landscaping Over 1,000 sq ft </t>
  </si>
  <si>
    <t xml:space="preserve">Residential Remodeling/Repair Fee Estimator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</si>
</sst>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4"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9"/>
      <color indexed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6" fontId="3" fillId="2" borderId="1" xfId="0" applyNumberFormat="1" applyFont="1" applyFill="1" applyBorder="1" applyAlignment="1" applyProtection="1">
      <alignment horizontal="center" vertical="center"/>
      <protection locked="0"/>
    </xf>
    <xf numFmtId="7" fontId="0" fillId="0" borderId="1" xfId="17" applyNumberFormat="1" applyBorder="1" applyAlignment="1">
      <alignment horizontal="center"/>
    </xf>
    <xf numFmtId="7" fontId="0" fillId="0" borderId="1" xfId="17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right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3" fillId="0" borderId="1" xfId="17" applyNumberFormat="1" applyFont="1" applyBorder="1" applyAlignment="1">
      <alignment horizontal="right"/>
    </xf>
    <xf numFmtId="164" fontId="3" fillId="0" borderId="1" xfId="17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57"/>
  <sheetViews>
    <sheetView tabSelected="1" zoomScale="65" zoomScaleNormal="65" workbookViewId="0" topLeftCell="A1">
      <selection activeCell="D18" sqref="D18"/>
    </sheetView>
  </sheetViews>
  <sheetFormatPr defaultColWidth="9.33203125" defaultRowHeight="11.25"/>
  <cols>
    <col min="1" max="1" width="102.5" style="4" customWidth="1"/>
    <col min="2" max="2" width="42.33203125" style="4" customWidth="1"/>
    <col min="3" max="3" width="27" style="4" customWidth="1"/>
    <col min="4" max="4" width="21" style="4" customWidth="1"/>
    <col min="5" max="5" width="22.5" style="4" customWidth="1"/>
    <col min="6" max="6" width="16.5" style="4" customWidth="1"/>
    <col min="7" max="7" width="12.5" style="4" customWidth="1"/>
    <col min="8" max="12" width="0" style="4" hidden="1" customWidth="1"/>
    <col min="13" max="16384" width="9.16015625" style="4" customWidth="1"/>
  </cols>
  <sheetData>
    <row r="1" ht="24" customHeight="1">
      <c r="A1" s="23" t="s">
        <v>51</v>
      </c>
    </row>
    <row r="2" ht="20.25" customHeight="1">
      <c r="A2" s="37" t="s">
        <v>36</v>
      </c>
    </row>
    <row r="3" ht="20.25" customHeight="1">
      <c r="A3" s="37" t="s">
        <v>37</v>
      </c>
    </row>
    <row r="4" ht="20.25" customHeight="1">
      <c r="A4" s="37" t="s">
        <v>38</v>
      </c>
    </row>
    <row r="5" spans="2:12" ht="15" customHeight="1">
      <c r="B5" s="1"/>
      <c r="C5" s="2"/>
      <c r="D5" s="2"/>
      <c r="E5" s="3"/>
      <c r="H5" s="3"/>
      <c r="I5" s="3"/>
      <c r="J5" s="3"/>
      <c r="K5" s="3"/>
      <c r="L5" s="3"/>
    </row>
    <row r="6" spans="1:9" ht="15" customHeight="1">
      <c r="A6" s="26" t="s">
        <v>45</v>
      </c>
      <c r="B6" s="27" t="s">
        <v>9</v>
      </c>
      <c r="C6" s="27" t="s">
        <v>25</v>
      </c>
      <c r="D6" s="27" t="s">
        <v>23</v>
      </c>
      <c r="E6" s="27" t="s">
        <v>40</v>
      </c>
      <c r="H6" s="6"/>
      <c r="I6" s="6"/>
    </row>
    <row r="7" spans="1:5" ht="18" customHeight="1">
      <c r="A7" s="10" t="s">
        <v>29</v>
      </c>
      <c r="B7" s="7" t="s">
        <v>30</v>
      </c>
      <c r="C7" s="22"/>
      <c r="D7" s="19">
        <v>0</v>
      </c>
      <c r="E7" s="16">
        <f>MMULT(D7,1)</f>
        <v>0</v>
      </c>
    </row>
    <row r="8" spans="1:9" ht="15" customHeight="1">
      <c r="A8" s="8" t="s">
        <v>24</v>
      </c>
      <c r="B8" s="15">
        <v>0.4</v>
      </c>
      <c r="C8" s="11">
        <v>0</v>
      </c>
      <c r="D8" s="21"/>
      <c r="E8" s="15">
        <f>MMULT(B8,C8)</f>
        <v>0</v>
      </c>
      <c r="H8" s="6"/>
      <c r="I8" s="6"/>
    </row>
    <row r="9" spans="1:9" ht="15" customHeight="1">
      <c r="A9" s="8" t="s">
        <v>2</v>
      </c>
      <c r="B9" s="15">
        <v>0.16</v>
      </c>
      <c r="C9" s="11">
        <v>0</v>
      </c>
      <c r="D9" s="21"/>
      <c r="E9" s="15">
        <f>MMULT(B9,C9)</f>
        <v>0</v>
      </c>
      <c r="H9" s="6"/>
      <c r="I9" s="6"/>
    </row>
    <row r="10" spans="1:9" ht="15" customHeight="1">
      <c r="A10" s="8" t="s">
        <v>3</v>
      </c>
      <c r="B10" s="7" t="s">
        <v>12</v>
      </c>
      <c r="C10" s="11">
        <v>0</v>
      </c>
      <c r="D10" s="21"/>
      <c r="E10" s="15">
        <f>MMULT(C10,35)</f>
        <v>0</v>
      </c>
      <c r="H10" s="6"/>
      <c r="I10" s="6"/>
    </row>
    <row r="11" spans="1:9" ht="15" customHeight="1">
      <c r="A11" s="8" t="s">
        <v>50</v>
      </c>
      <c r="B11" s="7" t="s">
        <v>48</v>
      </c>
      <c r="C11" s="7" t="s">
        <v>49</v>
      </c>
      <c r="D11" s="7" t="s">
        <v>49</v>
      </c>
      <c r="H11" s="6"/>
      <c r="I11" s="6"/>
    </row>
    <row r="12" spans="1:9" ht="15" customHeight="1">
      <c r="A12" s="8"/>
      <c r="B12" s="7"/>
      <c r="C12" s="7"/>
      <c r="D12" s="7"/>
      <c r="E12" s="15"/>
      <c r="H12" s="6"/>
      <c r="I12" s="6"/>
    </row>
    <row r="13" spans="1:5" ht="21" customHeight="1">
      <c r="A13" s="17" t="s">
        <v>39</v>
      </c>
      <c r="B13" s="7"/>
      <c r="C13" s="7"/>
      <c r="D13" s="7"/>
      <c r="E13" s="15"/>
    </row>
    <row r="14" spans="1:5" ht="21" customHeight="1">
      <c r="A14" s="5" t="s">
        <v>26</v>
      </c>
      <c r="B14" s="7" t="s">
        <v>20</v>
      </c>
      <c r="C14" s="21"/>
      <c r="D14" s="21"/>
      <c r="E14" s="18">
        <f>SUM(E7:E10)</f>
        <v>0</v>
      </c>
    </row>
    <row r="15" spans="1:6" ht="21" customHeight="1">
      <c r="A15" s="5" t="s">
        <v>10</v>
      </c>
      <c r="B15" s="7" t="s">
        <v>34</v>
      </c>
      <c r="C15" s="21"/>
      <c r="D15" s="21"/>
      <c r="E15" s="15">
        <f>MMULT(E14,0.5)</f>
        <v>0</v>
      </c>
      <c r="F15" s="24" t="s">
        <v>22</v>
      </c>
    </row>
    <row r="16" spans="1:6" ht="21" customHeight="1">
      <c r="A16" s="5" t="s">
        <v>41</v>
      </c>
      <c r="B16" s="7" t="s">
        <v>35</v>
      </c>
      <c r="C16" s="21"/>
      <c r="D16" s="21"/>
      <c r="E16" s="15">
        <f>MMULT(E14,0.1)</f>
        <v>0</v>
      </c>
      <c r="F16" s="24" t="s">
        <v>27</v>
      </c>
    </row>
    <row r="17" spans="1:5" ht="21" customHeight="1">
      <c r="A17" s="5" t="s">
        <v>28</v>
      </c>
      <c r="B17" s="7" t="s">
        <v>42</v>
      </c>
      <c r="C17" s="22"/>
      <c r="D17" s="12">
        <v>0</v>
      </c>
      <c r="E17" s="15">
        <f>MMULT(D17,1)</f>
        <v>0</v>
      </c>
    </row>
    <row r="18" spans="1:5" ht="21" customHeight="1">
      <c r="A18" s="5" t="s">
        <v>0</v>
      </c>
      <c r="B18" s="7" t="s">
        <v>44</v>
      </c>
      <c r="C18" s="11">
        <v>0</v>
      </c>
      <c r="D18" s="22"/>
      <c r="E18" s="15">
        <f>MMULT(C18,1.63)</f>
        <v>0</v>
      </c>
    </row>
    <row r="19" spans="1:5" ht="21" customHeight="1">
      <c r="A19" s="5" t="s">
        <v>31</v>
      </c>
      <c r="B19" s="7" t="s">
        <v>43</v>
      </c>
      <c r="C19" s="22"/>
      <c r="D19" s="19">
        <v>0</v>
      </c>
      <c r="E19" s="15">
        <f>MMULT(D19,1)</f>
        <v>0</v>
      </c>
    </row>
    <row r="20" spans="1:5" ht="21" customHeight="1">
      <c r="A20" s="9" t="s">
        <v>1</v>
      </c>
      <c r="B20" s="7"/>
      <c r="C20" s="7"/>
      <c r="D20" s="7"/>
      <c r="E20" s="25">
        <f>SUM(E14:E19)</f>
        <v>0</v>
      </c>
    </row>
    <row r="21" spans="1:5" ht="21" customHeight="1">
      <c r="A21" s="9"/>
      <c r="B21" s="7"/>
      <c r="C21" s="7"/>
      <c r="D21" s="7"/>
      <c r="E21" s="25"/>
    </row>
    <row r="22" spans="1:5" ht="21" customHeight="1">
      <c r="A22" s="17" t="s">
        <v>46</v>
      </c>
      <c r="B22" s="7" t="s">
        <v>47</v>
      </c>
      <c r="C22" s="21"/>
      <c r="D22" s="19">
        <v>0</v>
      </c>
      <c r="E22" s="38">
        <f>MMULT(D22,1)</f>
        <v>0</v>
      </c>
    </row>
    <row r="23" spans="1:5" ht="21" customHeight="1">
      <c r="A23" s="9"/>
      <c r="B23" s="7"/>
      <c r="C23" s="7"/>
      <c r="D23" s="7"/>
      <c r="E23" s="15"/>
    </row>
    <row r="26" spans="2:4" ht="13.5">
      <c r="B26" s="20" t="s">
        <v>32</v>
      </c>
      <c r="D26" s="28" t="s">
        <v>33</v>
      </c>
    </row>
    <row r="27" spans="1:6" ht="9.75">
      <c r="A27" s="33" t="s">
        <v>4</v>
      </c>
      <c r="B27" s="33" t="s">
        <v>11</v>
      </c>
      <c r="D27" s="34" t="s">
        <v>13</v>
      </c>
      <c r="E27" s="35"/>
      <c r="F27" s="36" t="s">
        <v>21</v>
      </c>
    </row>
    <row r="28" spans="1:6" ht="11.25">
      <c r="A28" s="29">
        <v>800</v>
      </c>
      <c r="B28" s="30">
        <v>35</v>
      </c>
      <c r="D28" s="6" t="s">
        <v>14</v>
      </c>
      <c r="F28" s="13">
        <v>1</v>
      </c>
    </row>
    <row r="29" spans="1:6" ht="11.25">
      <c r="A29" s="29">
        <v>900</v>
      </c>
      <c r="B29" s="30">
        <v>37</v>
      </c>
      <c r="D29" s="6" t="s">
        <v>15</v>
      </c>
      <c r="F29" s="13">
        <v>2</v>
      </c>
    </row>
    <row r="30" spans="1:6" ht="11.25">
      <c r="A30" s="29">
        <v>1000</v>
      </c>
      <c r="B30" s="30">
        <v>41</v>
      </c>
      <c r="D30" s="6" t="s">
        <v>16</v>
      </c>
      <c r="F30" s="13">
        <v>3</v>
      </c>
    </row>
    <row r="31" spans="1:6" ht="11.25">
      <c r="A31" s="29">
        <v>1100</v>
      </c>
      <c r="B31" s="30">
        <v>46</v>
      </c>
      <c r="D31" s="6" t="s">
        <v>17</v>
      </c>
      <c r="F31" s="13">
        <v>4</v>
      </c>
    </row>
    <row r="32" spans="1:6" ht="11.25">
      <c r="A32" s="29">
        <v>1200</v>
      </c>
      <c r="B32" s="30">
        <v>50</v>
      </c>
      <c r="D32" s="6" t="s">
        <v>18</v>
      </c>
      <c r="F32" s="14" t="s">
        <v>19</v>
      </c>
    </row>
    <row r="33" spans="1:2" ht="11.25">
      <c r="A33" s="29">
        <v>1300</v>
      </c>
      <c r="B33" s="30">
        <v>53</v>
      </c>
    </row>
    <row r="34" spans="1:2" ht="11.25">
      <c r="A34" s="29">
        <v>1400</v>
      </c>
      <c r="B34" s="30">
        <v>57</v>
      </c>
    </row>
    <row r="35" spans="1:2" ht="11.25">
      <c r="A35" s="29">
        <v>1500</v>
      </c>
      <c r="B35" s="30">
        <v>62</v>
      </c>
    </row>
    <row r="36" spans="1:2" ht="11.25">
      <c r="A36" s="29">
        <v>1600</v>
      </c>
      <c r="B36" s="30">
        <v>67</v>
      </c>
    </row>
    <row r="37" spans="1:2" ht="11.25">
      <c r="A37" s="29">
        <v>1700</v>
      </c>
      <c r="B37" s="30">
        <v>69</v>
      </c>
    </row>
    <row r="38" spans="1:2" ht="11.25">
      <c r="A38" s="29">
        <v>1800</v>
      </c>
      <c r="B38" s="30">
        <v>74</v>
      </c>
    </row>
    <row r="39" spans="1:2" ht="11.25">
      <c r="A39" s="29">
        <v>1900</v>
      </c>
      <c r="B39" s="30">
        <v>78</v>
      </c>
    </row>
    <row r="40" spans="1:2" ht="11.25">
      <c r="A40" s="29">
        <v>2000</v>
      </c>
      <c r="B40" s="30">
        <v>81</v>
      </c>
    </row>
    <row r="41" spans="1:2" ht="11.25">
      <c r="A41" s="29">
        <v>3000</v>
      </c>
      <c r="B41" s="30">
        <v>97</v>
      </c>
    </row>
    <row r="42" spans="1:2" ht="11.25">
      <c r="A42" s="29">
        <v>4000</v>
      </c>
      <c r="B42" s="30">
        <v>113</v>
      </c>
    </row>
    <row r="43" spans="1:2" ht="11.25">
      <c r="A43" s="29">
        <v>5000</v>
      </c>
      <c r="B43" s="30">
        <v>130</v>
      </c>
    </row>
    <row r="44" spans="1:2" ht="11.25">
      <c r="A44" s="29">
        <v>6000</v>
      </c>
      <c r="B44" s="30">
        <v>147</v>
      </c>
    </row>
    <row r="45" spans="1:2" ht="11.25">
      <c r="A45" s="29">
        <v>7000</v>
      </c>
      <c r="B45" s="30">
        <v>164</v>
      </c>
    </row>
    <row r="46" spans="1:2" ht="11.25">
      <c r="A46" s="29">
        <v>8000</v>
      </c>
      <c r="B46" s="30">
        <v>180</v>
      </c>
    </row>
    <row r="47" spans="1:2" ht="11.25">
      <c r="A47" s="29">
        <v>9000</v>
      </c>
      <c r="B47" s="30">
        <v>197</v>
      </c>
    </row>
    <row r="48" spans="1:2" ht="11.25">
      <c r="A48" s="29">
        <v>10000</v>
      </c>
      <c r="B48" s="30">
        <v>213</v>
      </c>
    </row>
    <row r="49" spans="1:2" ht="11.25">
      <c r="A49" s="29">
        <v>11000</v>
      </c>
      <c r="B49" s="30">
        <v>228</v>
      </c>
    </row>
    <row r="50" spans="1:2" ht="11.25">
      <c r="A50" s="29">
        <v>12000</v>
      </c>
      <c r="B50" s="30">
        <v>245</v>
      </c>
    </row>
    <row r="51" spans="1:2" ht="11.25">
      <c r="A51" s="29">
        <v>13000</v>
      </c>
      <c r="B51" s="30">
        <v>261</v>
      </c>
    </row>
    <row r="52" spans="1:2" ht="11.25">
      <c r="A52" s="29">
        <v>14000</v>
      </c>
      <c r="B52" s="30">
        <v>277</v>
      </c>
    </row>
    <row r="53" spans="1:2" ht="11.25">
      <c r="A53" s="29">
        <v>15000</v>
      </c>
      <c r="B53" s="30">
        <v>294</v>
      </c>
    </row>
    <row r="54" spans="1:2" ht="11.25">
      <c r="A54" s="29">
        <v>16000</v>
      </c>
      <c r="B54" s="30">
        <v>310</v>
      </c>
    </row>
    <row r="55" spans="1:2" ht="11.25">
      <c r="A55" s="29">
        <v>17000</v>
      </c>
      <c r="B55" s="30">
        <v>326</v>
      </c>
    </row>
    <row r="56" spans="1:2" ht="11.25">
      <c r="A56" s="29">
        <v>18000</v>
      </c>
      <c r="B56" s="30">
        <v>343</v>
      </c>
    </row>
    <row r="57" spans="1:2" ht="11.25">
      <c r="A57" s="29">
        <v>19000</v>
      </c>
      <c r="B57" s="30">
        <v>359</v>
      </c>
    </row>
    <row r="58" spans="1:2" ht="11.25">
      <c r="A58" s="29">
        <v>20000</v>
      </c>
      <c r="B58" s="30">
        <v>374</v>
      </c>
    </row>
    <row r="59" spans="1:2" ht="11.25">
      <c r="A59" s="29">
        <v>21000</v>
      </c>
      <c r="B59" s="30">
        <v>391</v>
      </c>
    </row>
    <row r="60" spans="1:2" ht="11.25">
      <c r="A60" s="29">
        <v>22000</v>
      </c>
      <c r="B60" s="30">
        <v>407</v>
      </c>
    </row>
    <row r="61" spans="1:2" ht="11.25">
      <c r="A61" s="29">
        <v>23000</v>
      </c>
      <c r="B61" s="30">
        <v>424</v>
      </c>
    </row>
    <row r="62" spans="1:2" ht="11.25">
      <c r="A62" s="29">
        <v>24000</v>
      </c>
      <c r="B62" s="30">
        <v>440</v>
      </c>
    </row>
    <row r="63" spans="1:2" ht="11.25">
      <c r="A63" s="29">
        <v>25000</v>
      </c>
      <c r="B63" s="30">
        <v>456</v>
      </c>
    </row>
    <row r="64" spans="1:2" ht="11.25">
      <c r="A64" s="29">
        <v>26000</v>
      </c>
      <c r="B64" s="30">
        <v>468</v>
      </c>
    </row>
    <row r="65" spans="1:2" ht="11.25">
      <c r="A65" s="29">
        <v>27000</v>
      </c>
      <c r="B65" s="30">
        <v>482</v>
      </c>
    </row>
    <row r="66" spans="1:2" ht="11.25">
      <c r="A66" s="29">
        <v>28000</v>
      </c>
      <c r="B66" s="30">
        <v>494</v>
      </c>
    </row>
    <row r="67" spans="1:2" ht="11.25">
      <c r="A67" s="29">
        <v>29000</v>
      </c>
      <c r="B67" s="30">
        <v>505</v>
      </c>
    </row>
    <row r="68" spans="1:2" ht="11.25">
      <c r="A68" s="29">
        <v>30000</v>
      </c>
      <c r="B68" s="30">
        <v>517</v>
      </c>
    </row>
    <row r="69" spans="1:2" ht="11.25">
      <c r="A69" s="29">
        <v>31000</v>
      </c>
      <c r="B69" s="30">
        <v>530</v>
      </c>
    </row>
    <row r="70" spans="1:2" ht="11.25">
      <c r="A70" s="29">
        <v>32000</v>
      </c>
      <c r="B70" s="30">
        <v>542</v>
      </c>
    </row>
    <row r="71" spans="1:2" ht="11.25">
      <c r="A71" s="29">
        <v>33000</v>
      </c>
      <c r="B71" s="30">
        <v>553</v>
      </c>
    </row>
    <row r="72" spans="1:2" ht="11.25">
      <c r="A72" s="29">
        <v>34000</v>
      </c>
      <c r="B72" s="30">
        <v>566</v>
      </c>
    </row>
    <row r="73" spans="1:2" ht="11.25">
      <c r="A73" s="29">
        <v>35000</v>
      </c>
      <c r="B73" s="30">
        <v>579</v>
      </c>
    </row>
    <row r="74" spans="1:2" ht="11.25">
      <c r="A74" s="29">
        <v>36000</v>
      </c>
      <c r="B74" s="30">
        <v>590</v>
      </c>
    </row>
    <row r="75" spans="1:2" ht="11.25">
      <c r="A75" s="29">
        <v>37000</v>
      </c>
      <c r="B75" s="30">
        <v>603</v>
      </c>
    </row>
    <row r="76" spans="1:2" ht="11.25">
      <c r="A76" s="29">
        <v>38000</v>
      </c>
      <c r="B76" s="30">
        <v>614</v>
      </c>
    </row>
    <row r="77" spans="1:2" ht="11.25">
      <c r="A77" s="29">
        <v>39000</v>
      </c>
      <c r="B77" s="30">
        <v>628</v>
      </c>
    </row>
    <row r="78" spans="1:2" ht="11.25">
      <c r="A78" s="29">
        <v>40000</v>
      </c>
      <c r="B78" s="30">
        <v>639</v>
      </c>
    </row>
    <row r="79" spans="1:2" ht="11.25">
      <c r="A79" s="29">
        <v>41000</v>
      </c>
      <c r="B79" s="30">
        <v>652</v>
      </c>
    </row>
    <row r="80" spans="1:2" ht="11.25">
      <c r="A80" s="29">
        <v>42000</v>
      </c>
      <c r="B80" s="30">
        <v>663</v>
      </c>
    </row>
    <row r="81" spans="1:2" ht="11.25">
      <c r="A81" s="29">
        <v>43000</v>
      </c>
      <c r="B81" s="30">
        <v>677</v>
      </c>
    </row>
    <row r="82" spans="1:2" ht="11.25">
      <c r="A82" s="29">
        <v>44000</v>
      </c>
      <c r="B82" s="30">
        <v>688</v>
      </c>
    </row>
    <row r="83" spans="1:2" ht="11.25">
      <c r="A83" s="29">
        <v>45000</v>
      </c>
      <c r="B83" s="30">
        <v>700</v>
      </c>
    </row>
    <row r="84" spans="1:2" ht="11.25">
      <c r="A84" s="29">
        <v>46000</v>
      </c>
      <c r="B84" s="30">
        <v>711</v>
      </c>
    </row>
    <row r="85" spans="1:2" ht="11.25">
      <c r="A85" s="29">
        <v>47000</v>
      </c>
      <c r="B85" s="30">
        <v>725</v>
      </c>
    </row>
    <row r="86" spans="1:2" ht="11.25">
      <c r="A86" s="29">
        <v>48000</v>
      </c>
      <c r="B86" s="30">
        <v>736</v>
      </c>
    </row>
    <row r="87" spans="1:2" ht="11.25">
      <c r="A87" s="29">
        <v>49000</v>
      </c>
      <c r="B87" s="30">
        <v>749</v>
      </c>
    </row>
    <row r="88" spans="1:2" ht="11.25">
      <c r="A88" s="29">
        <v>50000</v>
      </c>
      <c r="B88" s="30">
        <v>761</v>
      </c>
    </row>
    <row r="89" spans="1:2" ht="11.25">
      <c r="A89" s="29">
        <v>51000</v>
      </c>
      <c r="B89" s="30">
        <v>777</v>
      </c>
    </row>
    <row r="90" spans="1:2" ht="11.25">
      <c r="A90" s="29">
        <v>52000</v>
      </c>
      <c r="B90" s="30">
        <v>784</v>
      </c>
    </row>
    <row r="91" spans="1:2" ht="11.25">
      <c r="A91" s="29">
        <v>53000</v>
      </c>
      <c r="B91" s="30">
        <v>789</v>
      </c>
    </row>
    <row r="92" spans="1:2" ht="11.25">
      <c r="A92" s="29">
        <v>54000</v>
      </c>
      <c r="B92" s="30">
        <v>793</v>
      </c>
    </row>
    <row r="93" spans="1:2" ht="11.25">
      <c r="A93" s="29">
        <v>55000</v>
      </c>
      <c r="B93" s="30">
        <v>800</v>
      </c>
    </row>
    <row r="94" spans="1:2" ht="11.25">
      <c r="A94" s="29">
        <v>56000</v>
      </c>
      <c r="B94" s="30">
        <v>810</v>
      </c>
    </row>
    <row r="95" spans="1:2" ht="11.25">
      <c r="A95" s="29">
        <v>57000</v>
      </c>
      <c r="B95" s="30">
        <v>819</v>
      </c>
    </row>
    <row r="96" spans="1:2" ht="11.25">
      <c r="A96" s="29">
        <v>58000</v>
      </c>
      <c r="B96" s="30">
        <v>826</v>
      </c>
    </row>
    <row r="97" spans="1:2" ht="11.25">
      <c r="A97" s="29">
        <v>59000</v>
      </c>
      <c r="B97" s="30">
        <v>834</v>
      </c>
    </row>
    <row r="98" spans="1:2" ht="11.25">
      <c r="A98" s="29">
        <v>60000</v>
      </c>
      <c r="B98" s="30">
        <v>844</v>
      </c>
    </row>
    <row r="99" spans="1:2" ht="11.25">
      <c r="A99" s="29">
        <v>61000</v>
      </c>
      <c r="B99" s="30">
        <v>851</v>
      </c>
    </row>
    <row r="100" spans="1:2" ht="11.25">
      <c r="A100" s="29">
        <v>62000</v>
      </c>
      <c r="B100" s="30">
        <v>860</v>
      </c>
    </row>
    <row r="101" spans="1:2" ht="11.25">
      <c r="A101" s="29">
        <v>63000</v>
      </c>
      <c r="B101" s="30">
        <v>867</v>
      </c>
    </row>
    <row r="102" spans="1:2" ht="11.25">
      <c r="A102" s="29">
        <v>64000</v>
      </c>
      <c r="B102" s="30">
        <v>876</v>
      </c>
    </row>
    <row r="103" spans="1:2" ht="11.25">
      <c r="A103" s="29">
        <v>65000</v>
      </c>
      <c r="B103" s="30">
        <v>882</v>
      </c>
    </row>
    <row r="104" spans="1:2" ht="11.25">
      <c r="A104" s="29">
        <v>66000</v>
      </c>
      <c r="B104" s="30">
        <v>893</v>
      </c>
    </row>
    <row r="105" spans="1:2" ht="11.25">
      <c r="A105" s="29">
        <v>67000</v>
      </c>
      <c r="B105" s="30">
        <v>899</v>
      </c>
    </row>
    <row r="106" spans="1:2" ht="11.25">
      <c r="A106" s="29">
        <v>68000</v>
      </c>
      <c r="B106" s="30">
        <v>907</v>
      </c>
    </row>
    <row r="107" spans="1:2" ht="11.25">
      <c r="A107" s="29">
        <v>69000</v>
      </c>
      <c r="B107" s="30">
        <v>915</v>
      </c>
    </row>
    <row r="108" spans="1:2" ht="11.25">
      <c r="A108" s="29">
        <v>70000</v>
      </c>
      <c r="B108" s="30">
        <v>924</v>
      </c>
    </row>
    <row r="109" spans="1:2" ht="11.25">
      <c r="A109" s="29">
        <v>71000</v>
      </c>
      <c r="B109" s="30">
        <v>931</v>
      </c>
    </row>
    <row r="110" spans="1:2" ht="11.25">
      <c r="A110" s="29">
        <v>72000</v>
      </c>
      <c r="B110" s="30">
        <v>941</v>
      </c>
    </row>
    <row r="111" spans="1:2" ht="11.25">
      <c r="A111" s="29">
        <v>73000</v>
      </c>
      <c r="B111" s="30">
        <v>948</v>
      </c>
    </row>
    <row r="112" spans="1:2" ht="11.25">
      <c r="A112" s="29">
        <v>74000</v>
      </c>
      <c r="B112" s="30">
        <v>957</v>
      </c>
    </row>
    <row r="113" spans="1:2" ht="11.25">
      <c r="A113" s="29">
        <v>75000</v>
      </c>
      <c r="B113" s="30">
        <v>964</v>
      </c>
    </row>
    <row r="114" spans="1:2" ht="11.25">
      <c r="A114" s="29">
        <v>76000</v>
      </c>
      <c r="B114" s="30">
        <v>973</v>
      </c>
    </row>
    <row r="115" spans="1:2" ht="11.25">
      <c r="A115" s="29">
        <v>77000</v>
      </c>
      <c r="B115" s="30">
        <v>980</v>
      </c>
    </row>
    <row r="116" spans="1:2" ht="11.25">
      <c r="A116" s="29">
        <v>78000</v>
      </c>
      <c r="B116" s="30">
        <v>990</v>
      </c>
    </row>
    <row r="117" spans="1:2" ht="11.25">
      <c r="A117" s="29">
        <v>79000</v>
      </c>
      <c r="B117" s="30">
        <v>997</v>
      </c>
    </row>
    <row r="118" spans="1:2" ht="11.25">
      <c r="A118" s="29">
        <v>80000</v>
      </c>
      <c r="B118" s="30">
        <v>1006</v>
      </c>
    </row>
    <row r="119" spans="1:2" ht="11.25">
      <c r="A119" s="29">
        <v>81000</v>
      </c>
      <c r="B119" s="30">
        <v>1013</v>
      </c>
    </row>
    <row r="120" spans="1:2" ht="11.25">
      <c r="A120" s="29">
        <v>82000</v>
      </c>
      <c r="B120" s="30">
        <v>1023</v>
      </c>
    </row>
    <row r="121" spans="1:2" ht="11.25">
      <c r="A121" s="29">
        <v>83000</v>
      </c>
      <c r="B121" s="30">
        <v>1028</v>
      </c>
    </row>
    <row r="122" spans="1:2" ht="11.25">
      <c r="A122" s="29">
        <v>84000</v>
      </c>
      <c r="B122" s="30">
        <v>1039</v>
      </c>
    </row>
    <row r="123" spans="1:2" ht="11.25">
      <c r="A123" s="29">
        <v>85000</v>
      </c>
      <c r="B123" s="30">
        <v>1045</v>
      </c>
    </row>
    <row r="124" spans="1:2" ht="11.25">
      <c r="A124" s="29">
        <v>86000</v>
      </c>
      <c r="B124" s="30">
        <v>1054</v>
      </c>
    </row>
    <row r="125" spans="1:2" ht="11.25">
      <c r="A125" s="29">
        <v>87000</v>
      </c>
      <c r="B125" s="30">
        <v>1061</v>
      </c>
    </row>
    <row r="126" spans="1:2" ht="11.25">
      <c r="A126" s="29">
        <v>88000</v>
      </c>
      <c r="B126" s="30">
        <v>1071</v>
      </c>
    </row>
    <row r="127" spans="1:2" ht="11.25">
      <c r="A127" s="29">
        <v>89000</v>
      </c>
      <c r="B127" s="30">
        <v>1078</v>
      </c>
    </row>
    <row r="128" spans="1:2" ht="11.25">
      <c r="A128" s="29">
        <v>90000</v>
      </c>
      <c r="B128" s="30">
        <v>1087</v>
      </c>
    </row>
    <row r="129" spans="1:2" ht="11.25">
      <c r="A129" s="29">
        <v>91000</v>
      </c>
      <c r="B129" s="30">
        <v>1094</v>
      </c>
    </row>
    <row r="130" spans="1:2" ht="11.25">
      <c r="A130" s="29">
        <v>92000</v>
      </c>
      <c r="B130" s="30">
        <v>1103</v>
      </c>
    </row>
    <row r="131" spans="1:2" ht="11.25">
      <c r="A131" s="29">
        <v>93000</v>
      </c>
      <c r="B131" s="30">
        <v>1110</v>
      </c>
    </row>
    <row r="132" spans="1:2" ht="11.25">
      <c r="A132" s="29">
        <v>94000</v>
      </c>
      <c r="B132" s="30">
        <v>1120</v>
      </c>
    </row>
    <row r="133" spans="1:2" ht="11.25">
      <c r="A133" s="29">
        <v>95000</v>
      </c>
      <c r="B133" s="30">
        <v>1127</v>
      </c>
    </row>
    <row r="134" spans="1:2" ht="11.25">
      <c r="A134" s="29">
        <v>96000</v>
      </c>
      <c r="B134" s="30">
        <v>1136</v>
      </c>
    </row>
    <row r="135" spans="1:2" ht="11.25">
      <c r="A135" s="29">
        <v>97000</v>
      </c>
      <c r="B135" s="30">
        <v>1143</v>
      </c>
    </row>
    <row r="136" spans="1:2" ht="11.25">
      <c r="A136" s="29">
        <v>98000</v>
      </c>
      <c r="B136" s="30">
        <v>1152</v>
      </c>
    </row>
    <row r="137" spans="1:2" ht="11.25">
      <c r="A137" s="29">
        <v>99000</v>
      </c>
      <c r="B137" s="30">
        <v>1159</v>
      </c>
    </row>
    <row r="138" spans="1:2" ht="11.25">
      <c r="A138" s="29">
        <v>100000</v>
      </c>
      <c r="B138" s="30">
        <v>1169</v>
      </c>
    </row>
    <row r="139" spans="1:2" ht="9.75">
      <c r="A139" s="31" t="s">
        <v>5</v>
      </c>
      <c r="B139" s="32" t="s">
        <v>7</v>
      </c>
    </row>
    <row r="140" spans="1:2" ht="9.75">
      <c r="A140" s="31" t="s">
        <v>6</v>
      </c>
      <c r="B140" s="32" t="s">
        <v>8</v>
      </c>
    </row>
    <row r="141" spans="1:2" ht="9.75">
      <c r="A141" s="32"/>
      <c r="B141" s="32"/>
    </row>
    <row r="142" spans="1:2" ht="9.75">
      <c r="A142" s="32"/>
      <c r="B142" s="32"/>
    </row>
    <row r="143" spans="1:2" ht="9.75">
      <c r="A143" s="32"/>
      <c r="B143" s="32"/>
    </row>
    <row r="144" spans="1:2" ht="9.75">
      <c r="A144" s="32"/>
      <c r="B144" s="32"/>
    </row>
    <row r="145" spans="1:2" ht="9.75">
      <c r="A145" s="32"/>
      <c r="B145" s="32"/>
    </row>
    <row r="146" spans="1:2" ht="9.75">
      <c r="A146" s="32"/>
      <c r="B146" s="32"/>
    </row>
    <row r="147" spans="1:2" ht="9.75">
      <c r="A147" s="32"/>
      <c r="B147" s="32"/>
    </row>
    <row r="148" spans="1:2" ht="9.75">
      <c r="A148" s="32"/>
      <c r="B148" s="32"/>
    </row>
    <row r="149" spans="1:2" ht="9.75">
      <c r="A149" s="32"/>
      <c r="B149" s="32"/>
    </row>
    <row r="150" spans="1:2" ht="9.75">
      <c r="A150" s="32"/>
      <c r="B150" s="32"/>
    </row>
    <row r="151" spans="1:2" ht="9.75">
      <c r="A151" s="32"/>
      <c r="B151" s="32"/>
    </row>
    <row r="152" spans="1:2" ht="9.75">
      <c r="A152" s="32"/>
      <c r="B152" s="32"/>
    </row>
    <row r="153" spans="1:2" ht="9.75">
      <c r="A153" s="32"/>
      <c r="B153" s="32"/>
    </row>
    <row r="154" spans="1:2" ht="9.75">
      <c r="A154" s="32"/>
      <c r="B154" s="32"/>
    </row>
    <row r="155" spans="1:2" ht="9.75">
      <c r="A155" s="32"/>
      <c r="B155" s="32"/>
    </row>
    <row r="156" spans="1:2" ht="9.75">
      <c r="A156" s="32"/>
      <c r="B156" s="32"/>
    </row>
    <row r="157" spans="1:2" ht="9.75">
      <c r="A157" s="32"/>
      <c r="B157" s="32"/>
    </row>
    <row r="158" spans="1:2" ht="9.75">
      <c r="A158" s="32"/>
      <c r="B158" s="32"/>
    </row>
    <row r="159" spans="1:2" ht="9.75">
      <c r="A159" s="32"/>
      <c r="B159" s="32"/>
    </row>
    <row r="160" spans="1:2" ht="9.75">
      <c r="A160" s="32"/>
      <c r="B160" s="32"/>
    </row>
    <row r="161" spans="1:2" ht="9.75">
      <c r="A161" s="32"/>
      <c r="B161" s="32"/>
    </row>
    <row r="162" spans="1:2" ht="9.75">
      <c r="A162" s="32"/>
      <c r="B162" s="32"/>
    </row>
    <row r="163" spans="1:2" ht="9.75">
      <c r="A163" s="32"/>
      <c r="B163" s="32"/>
    </row>
    <row r="164" spans="1:2" ht="9.75">
      <c r="A164" s="32"/>
      <c r="B164" s="32"/>
    </row>
    <row r="165" spans="1:2" ht="9.75">
      <c r="A165" s="32"/>
      <c r="B165" s="32"/>
    </row>
    <row r="166" spans="1:2" ht="9.75">
      <c r="A166" s="32"/>
      <c r="B166" s="32"/>
    </row>
    <row r="167" spans="1:2" ht="9.75">
      <c r="A167" s="32"/>
      <c r="B167" s="32"/>
    </row>
    <row r="168" spans="1:2" ht="9.75">
      <c r="A168" s="32"/>
      <c r="B168" s="32"/>
    </row>
    <row r="169" spans="1:2" ht="9.75">
      <c r="A169" s="32"/>
      <c r="B169" s="32"/>
    </row>
    <row r="170" spans="1:2" ht="9.75">
      <c r="A170" s="32"/>
      <c r="B170" s="32"/>
    </row>
    <row r="171" spans="1:2" ht="9.75">
      <c r="A171" s="32"/>
      <c r="B171" s="32"/>
    </row>
    <row r="172" spans="1:2" ht="9.75">
      <c r="A172" s="32"/>
      <c r="B172" s="32"/>
    </row>
    <row r="173" spans="1:2" ht="9.75">
      <c r="A173" s="32"/>
      <c r="B173" s="32"/>
    </row>
    <row r="174" spans="1:2" ht="9.75">
      <c r="A174" s="32"/>
      <c r="B174" s="32"/>
    </row>
    <row r="175" spans="1:2" ht="9.75">
      <c r="A175" s="32"/>
      <c r="B175" s="32"/>
    </row>
    <row r="176" spans="1:2" ht="9.75">
      <c r="A176" s="32"/>
      <c r="B176" s="32"/>
    </row>
    <row r="177" spans="1:2" ht="9.75">
      <c r="A177" s="32"/>
      <c r="B177" s="32"/>
    </row>
    <row r="178" spans="1:2" ht="9.75">
      <c r="A178" s="32"/>
      <c r="B178" s="32"/>
    </row>
    <row r="179" spans="1:2" ht="9.75">
      <c r="A179" s="32"/>
      <c r="B179" s="32"/>
    </row>
    <row r="180" spans="1:2" ht="9.75">
      <c r="A180" s="32"/>
      <c r="B180" s="32"/>
    </row>
    <row r="181" spans="1:2" ht="9.75">
      <c r="A181" s="32"/>
      <c r="B181" s="32"/>
    </row>
    <row r="182" spans="1:2" ht="9.75">
      <c r="A182" s="32"/>
      <c r="B182" s="32"/>
    </row>
    <row r="183" spans="1:2" ht="9.75">
      <c r="A183" s="32"/>
      <c r="B183" s="32"/>
    </row>
    <row r="184" spans="1:2" ht="9.75">
      <c r="A184" s="32"/>
      <c r="B184" s="32"/>
    </row>
    <row r="185" spans="1:2" ht="9.75">
      <c r="A185" s="32"/>
      <c r="B185" s="32"/>
    </row>
    <row r="186" spans="1:2" ht="9.75">
      <c r="A186" s="32"/>
      <c r="B186" s="32"/>
    </row>
    <row r="187" spans="1:2" ht="9.75">
      <c r="A187" s="32"/>
      <c r="B187" s="32"/>
    </row>
    <row r="188" spans="1:2" ht="9.75">
      <c r="A188" s="32"/>
      <c r="B188" s="32"/>
    </row>
    <row r="189" spans="1:2" ht="9.75">
      <c r="A189" s="32"/>
      <c r="B189" s="32"/>
    </row>
    <row r="190" spans="1:2" ht="9.75">
      <c r="A190" s="32"/>
      <c r="B190" s="32"/>
    </row>
    <row r="191" spans="1:2" ht="9.75">
      <c r="A191" s="32"/>
      <c r="B191" s="32"/>
    </row>
    <row r="192" spans="1:2" ht="9.75">
      <c r="A192" s="32"/>
      <c r="B192" s="32"/>
    </row>
    <row r="193" spans="1:2" ht="9.75">
      <c r="A193" s="32"/>
      <c r="B193" s="32"/>
    </row>
    <row r="194" spans="1:2" ht="9.75">
      <c r="A194" s="32"/>
      <c r="B194" s="32"/>
    </row>
    <row r="195" spans="1:2" ht="9.75">
      <c r="A195" s="32"/>
      <c r="B195" s="32"/>
    </row>
    <row r="196" spans="1:2" ht="9.75">
      <c r="A196" s="32"/>
      <c r="B196" s="32"/>
    </row>
    <row r="197" spans="1:2" ht="9.75">
      <c r="A197" s="32"/>
      <c r="B197" s="32"/>
    </row>
    <row r="198" spans="1:2" ht="9.75">
      <c r="A198" s="32"/>
      <c r="B198" s="32"/>
    </row>
    <row r="199" spans="1:2" ht="9.75">
      <c r="A199" s="32"/>
      <c r="B199" s="32"/>
    </row>
    <row r="200" spans="1:2" ht="9.75">
      <c r="A200" s="32"/>
      <c r="B200" s="32"/>
    </row>
    <row r="201" spans="1:2" ht="9.75">
      <c r="A201" s="32"/>
      <c r="B201" s="32"/>
    </row>
    <row r="202" spans="1:2" ht="9.75">
      <c r="A202" s="32"/>
      <c r="B202" s="32"/>
    </row>
    <row r="203" spans="1:2" ht="9.75">
      <c r="A203" s="32"/>
      <c r="B203" s="32"/>
    </row>
    <row r="204" spans="1:2" ht="9.75">
      <c r="A204" s="32"/>
      <c r="B204" s="32"/>
    </row>
    <row r="205" spans="1:2" ht="9.75">
      <c r="A205" s="32"/>
      <c r="B205" s="32"/>
    </row>
    <row r="206" spans="1:2" ht="9.75">
      <c r="A206" s="32"/>
      <c r="B206" s="32"/>
    </row>
    <row r="207" spans="1:2" ht="9.75">
      <c r="A207" s="32"/>
      <c r="B207" s="32"/>
    </row>
    <row r="208" spans="1:2" ht="9.75">
      <c r="A208" s="32"/>
      <c r="B208" s="32"/>
    </row>
    <row r="209" spans="1:2" ht="9.75">
      <c r="A209" s="32"/>
      <c r="B209" s="32"/>
    </row>
    <row r="210" spans="1:2" ht="9.75">
      <c r="A210" s="32"/>
      <c r="B210" s="32"/>
    </row>
    <row r="211" spans="1:2" ht="9.75">
      <c r="A211" s="32"/>
      <c r="B211" s="32"/>
    </row>
    <row r="212" spans="1:2" ht="9.75">
      <c r="A212" s="32"/>
      <c r="B212" s="32"/>
    </row>
    <row r="213" spans="1:2" ht="9.75">
      <c r="A213" s="32"/>
      <c r="B213" s="32"/>
    </row>
    <row r="214" spans="1:2" ht="9.75">
      <c r="A214" s="32"/>
      <c r="B214" s="32"/>
    </row>
    <row r="215" spans="1:2" ht="9.75">
      <c r="A215" s="32"/>
      <c r="B215" s="32"/>
    </row>
    <row r="216" spans="1:2" ht="9.75">
      <c r="A216" s="32"/>
      <c r="B216" s="32"/>
    </row>
    <row r="217" spans="1:2" ht="9.75">
      <c r="A217" s="32"/>
      <c r="B217" s="32"/>
    </row>
    <row r="218" spans="1:2" ht="9.75">
      <c r="A218" s="32"/>
      <c r="B218" s="32"/>
    </row>
    <row r="219" spans="1:2" ht="9.75">
      <c r="A219" s="32"/>
      <c r="B219" s="32"/>
    </row>
    <row r="220" spans="1:2" ht="9.75">
      <c r="A220" s="32"/>
      <c r="B220" s="32"/>
    </row>
    <row r="221" spans="1:2" ht="9.75">
      <c r="A221" s="32"/>
      <c r="B221" s="32"/>
    </row>
    <row r="222" spans="1:2" ht="9.75">
      <c r="A222" s="32"/>
      <c r="B222" s="32"/>
    </row>
    <row r="223" spans="1:2" ht="9.75">
      <c r="A223" s="32"/>
      <c r="B223" s="32"/>
    </row>
    <row r="224" spans="1:2" ht="9.75">
      <c r="A224" s="32"/>
      <c r="B224" s="32"/>
    </row>
    <row r="225" spans="1:2" ht="9.75">
      <c r="A225" s="32"/>
      <c r="B225" s="32"/>
    </row>
    <row r="226" spans="1:2" ht="9.75">
      <c r="A226" s="32"/>
      <c r="B226" s="32"/>
    </row>
    <row r="227" spans="1:2" ht="9.75">
      <c r="A227" s="32"/>
      <c r="B227" s="32"/>
    </row>
    <row r="228" spans="1:2" ht="9.75">
      <c r="A228" s="32"/>
      <c r="B228" s="32"/>
    </row>
    <row r="229" spans="1:2" ht="9.75">
      <c r="A229" s="32"/>
      <c r="B229" s="32"/>
    </row>
    <row r="230" spans="1:2" ht="9.75">
      <c r="A230" s="32"/>
      <c r="B230" s="32"/>
    </row>
    <row r="231" spans="1:2" ht="9.75">
      <c r="A231" s="32"/>
      <c r="B231" s="32"/>
    </row>
    <row r="232" spans="1:2" ht="9.75">
      <c r="A232" s="32"/>
      <c r="B232" s="32"/>
    </row>
    <row r="233" spans="1:2" ht="9.75">
      <c r="A233" s="32"/>
      <c r="B233" s="32"/>
    </row>
    <row r="234" spans="1:2" ht="9.75">
      <c r="A234" s="32"/>
      <c r="B234" s="32"/>
    </row>
    <row r="235" spans="1:2" ht="9.75">
      <c r="A235" s="32"/>
      <c r="B235" s="32"/>
    </row>
    <row r="236" spans="1:2" ht="9.75">
      <c r="A236" s="32"/>
      <c r="B236" s="32"/>
    </row>
    <row r="237" spans="1:2" ht="9.75">
      <c r="A237" s="32"/>
      <c r="B237" s="32"/>
    </row>
    <row r="238" spans="1:2" ht="9.75">
      <c r="A238" s="32"/>
      <c r="B238" s="32"/>
    </row>
    <row r="239" spans="1:2" ht="9.75">
      <c r="A239" s="32"/>
      <c r="B239" s="32"/>
    </row>
    <row r="240" spans="1:2" ht="9.75">
      <c r="A240" s="32"/>
      <c r="B240" s="32"/>
    </row>
    <row r="241" spans="1:2" ht="9.75">
      <c r="A241" s="32"/>
      <c r="B241" s="32"/>
    </row>
    <row r="242" spans="1:2" ht="9.75">
      <c r="A242" s="32"/>
      <c r="B242" s="32"/>
    </row>
    <row r="243" spans="1:2" ht="9.75">
      <c r="A243" s="32"/>
      <c r="B243" s="32"/>
    </row>
    <row r="244" spans="1:2" ht="9.75">
      <c r="A244" s="32"/>
      <c r="B244" s="32"/>
    </row>
    <row r="245" spans="1:2" ht="9.75">
      <c r="A245" s="32"/>
      <c r="B245" s="32"/>
    </row>
    <row r="246" spans="1:2" ht="9.75">
      <c r="A246" s="32"/>
      <c r="B246" s="32"/>
    </row>
    <row r="247" spans="1:2" ht="9.75">
      <c r="A247" s="32"/>
      <c r="B247" s="32"/>
    </row>
    <row r="248" spans="1:2" ht="9.75">
      <c r="A248" s="32"/>
      <c r="B248" s="32"/>
    </row>
    <row r="249" spans="1:2" ht="9.75">
      <c r="A249" s="32"/>
      <c r="B249" s="32"/>
    </row>
    <row r="250" spans="1:2" ht="9.75">
      <c r="A250" s="32"/>
      <c r="B250" s="32"/>
    </row>
    <row r="251" spans="1:2" ht="9.75">
      <c r="A251" s="32"/>
      <c r="B251" s="32"/>
    </row>
    <row r="252" spans="1:2" ht="9.75">
      <c r="A252" s="32"/>
      <c r="B252" s="32"/>
    </row>
    <row r="253" spans="1:2" ht="9.75">
      <c r="A253" s="32"/>
      <c r="B253" s="32"/>
    </row>
    <row r="254" spans="1:2" ht="9.75">
      <c r="A254" s="32"/>
      <c r="B254" s="32"/>
    </row>
    <row r="255" spans="1:2" ht="9.75">
      <c r="A255" s="32"/>
      <c r="B255" s="32"/>
    </row>
    <row r="256" spans="1:2" ht="9.75">
      <c r="A256" s="32"/>
      <c r="B256" s="32"/>
    </row>
    <row r="257" spans="1:2" ht="9.75">
      <c r="A257" s="32"/>
      <c r="B257" s="32"/>
    </row>
  </sheetData>
  <printOptions/>
  <pageMargins left="0.6" right="0.25" top="0.94" bottom="0.3" header="0.5" footer="0.41"/>
  <pageSetup blackAndWhite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Mao</dc:creator>
  <cp:keywords/>
  <dc:description/>
  <cp:lastModifiedBy>Ken Johnson</cp:lastModifiedBy>
  <cp:lastPrinted>2010-07-26T17:11:12Z</cp:lastPrinted>
  <dcterms:created xsi:type="dcterms:W3CDTF">1998-11-30T20:58:25Z</dcterms:created>
  <dcterms:modified xsi:type="dcterms:W3CDTF">2010-07-27T19:50:53Z</dcterms:modified>
  <cp:category/>
  <cp:version/>
  <cp:contentType/>
  <cp:contentStatus/>
</cp:coreProperties>
</file>